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I20" i="1" l="1"/>
  <c r="M20" i="1" l="1"/>
  <c r="D20" i="1" l="1"/>
  <c r="J22" i="1" l="1"/>
  <c r="M22" i="1" s="1"/>
  <c r="D58" i="1" s="1"/>
  <c r="AB16" i="1" l="1"/>
</calcChain>
</file>

<file path=xl/sharedStrings.xml><?xml version="1.0" encoding="utf-8"?>
<sst xmlns="http://schemas.openxmlformats.org/spreadsheetml/2006/main" count="25" uniqueCount="21">
  <si>
    <t>DIA</t>
  </si>
  <si>
    <t>MÊS</t>
  </si>
  <si>
    <t>ANO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</si>
  <si>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</si>
  <si>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</si>
  <si>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</si>
  <si>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</si>
  <si>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</si>
  <si>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</si>
  <si>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</si>
  <si>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</si>
  <si>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</si>
  <si>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</si>
  <si>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</si>
  <si>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</si>
  <si>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PENA</t>
  </si>
  <si>
    <t>DATA ESCOLHIDA</t>
  </si>
  <si>
    <t>O POMBO ESTARÁ PRONTO ATÉ</t>
  </si>
  <si>
    <t>DE HOJE</t>
  </si>
  <si>
    <t>ESCOLHA AQUI A DATA</t>
  </si>
  <si>
    <t>ESCOLHA AQUI O NÚMERO DA PRÓXIMA PENA QUE VAI CAIR, DE ACORDO COM A FIGURA AO 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</si>
</sst>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6]d\-mmm\-yy;@"/>
    <numFmt numFmtId="165" formatCode="[$-F800]dddd\,\ mmmm\ dd\,\ yyyy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3" borderId="0" xfId="0" applyFill="1"/>
    <xf numFmtId="0" fontId="0" fillId="3" borderId="0" xfId="0" applyFill="1" applyAlignment="1"/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vertical="center"/>
    </xf>
    <xf numFmtId="164" fontId="0" fillId="3" borderId="0" xfId="0" applyNumberFormat="1" applyFill="1" applyAlignment="1">
      <alignment horizontal="center" vertical="center"/>
    </xf>
    <xf numFmtId="0" fontId="1" fillId="3" borderId="0" xfId="0" applyFont="1" applyFill="1" applyAlignment="1">
      <alignment horizontal="center"/>
    </xf>
    <xf numFmtId="164" fontId="0" fillId="3" borderId="0" xfId="0" applyNumberFormat="1" applyFill="1"/>
    <xf numFmtId="0" fontId="0" fillId="3" borderId="0" xfId="0" applyFill="1" applyAlignment="1" applyProtection="1">
      <alignment horizontal="center"/>
      <protection locked="0"/>
    </xf>
    <xf numFmtId="0" fontId="1" fillId="4" borderId="0" xfId="0" applyFont="1" applyFill="1" applyAlignment="1">
      <alignment horizontal="center" vertical="center" wrapText="1"/>
    </xf>
    <xf numFmtId="0" fontId="0" fillId="4" borderId="0" xfId="0" applyFill="1"/>
    <xf numFmtId="0" fontId="1" fillId="4" borderId="0" xfId="0" applyFont="1" applyFill="1" applyAlignment="1" applyProtection="1">
      <alignment horizontal="center"/>
      <protection locked="0"/>
    </xf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wrapText="1"/>
    </xf>
    <xf numFmtId="0" fontId="0" fillId="5" borderId="0" xfId="0" applyFill="1"/>
    <xf numFmtId="0" fontId="1" fillId="4" borderId="0" xfId="0" applyFont="1" applyFill="1" applyAlignment="1">
      <alignment horizontal="center"/>
    </xf>
    <xf numFmtId="0" fontId="3" fillId="4" borderId="0" xfId="0" applyFont="1" applyFill="1"/>
    <xf numFmtId="0" fontId="3" fillId="5" borderId="0" xfId="0" applyFont="1" applyFill="1"/>
    <xf numFmtId="0" fontId="1" fillId="6" borderId="0" xfId="0" applyFont="1" applyFill="1" applyAlignment="1" applyProtection="1">
      <alignment horizontal="center"/>
      <protection locked="0"/>
    </xf>
    <xf numFmtId="0" fontId="0" fillId="6" borderId="0" xfId="0" applyFill="1" applyAlignment="1" applyProtection="1">
      <alignment vertical="center"/>
    </xf>
    <xf numFmtId="0" fontId="0" fillId="3" borderId="0" xfId="0" applyFill="1" applyAlignment="1">
      <alignment horizontal="center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wrapText="1"/>
    </xf>
    <xf numFmtId="0" fontId="1" fillId="4" borderId="0" xfId="0" applyFont="1" applyFill="1" applyAlignment="1">
      <alignment horizontal="center" vertical="top" wrapText="1"/>
    </xf>
    <xf numFmtId="0" fontId="1" fillId="4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164" fontId="0" fillId="2" borderId="0" xfId="0" applyNumberForma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0" fillId="6" borderId="0" xfId="0" applyFill="1" applyAlignment="1" applyProtection="1">
      <alignment horizontal="right" vertical="center"/>
      <protection locked="0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38100</xdr:colOff>
      <xdr:row>2</xdr:row>
      <xdr:rowOff>48386</xdr:rowOff>
    </xdr:from>
    <xdr:to>
      <xdr:col>36</xdr:col>
      <xdr:colOff>96867</xdr:colOff>
      <xdr:row>12</xdr:row>
      <xdr:rowOff>61511</xdr:rowOff>
    </xdr:to>
    <xdr:pic>
      <xdr:nvPicPr>
        <xdr:cNvPr id="60" name="Imagem 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700" y="429386"/>
          <a:ext cx="2411442" cy="1689525"/>
        </a:xfrm>
        <a:prstGeom prst="rect">
          <a:avLst/>
        </a:prstGeom>
      </xdr:spPr>
    </xdr:pic>
    <xdr:clientData/>
  </xdr:twoCellAnchor>
  <xdr:twoCellAnchor>
    <xdr:from>
      <xdr:col>0</xdr:col>
      <xdr:colOff>371476</xdr:colOff>
      <xdr:row>0</xdr:row>
      <xdr:rowOff>125803</xdr:rowOff>
    </xdr:from>
    <xdr:to>
      <xdr:col>36</xdr:col>
      <xdr:colOff>257175</xdr:colOff>
      <xdr:row>2</xdr:row>
      <xdr:rowOff>397</xdr:rowOff>
    </xdr:to>
    <xdr:sp macro="" textlink="">
      <xdr:nvSpPr>
        <xdr:cNvPr id="7" name="Arredondar Retângulo no Mesmo Canto Lateral 6"/>
        <xdr:cNvSpPr/>
      </xdr:nvSpPr>
      <xdr:spPr>
        <a:xfrm>
          <a:off x="371476" y="125803"/>
          <a:ext cx="5524499" cy="255594"/>
        </a:xfrm>
        <a:prstGeom prst="round2SameRect">
          <a:avLst/>
        </a:prstGeom>
        <a:solidFill>
          <a:schemeClr val="accent1">
            <a:lumMod val="50000"/>
          </a:schemeClr>
        </a:solidFill>
        <a:ln>
          <a:noFill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  <xdr:twoCellAnchor>
    <xdr:from>
      <xdr:col>0</xdr:col>
      <xdr:colOff>387354</xdr:colOff>
      <xdr:row>60</xdr:row>
      <xdr:rowOff>4891</xdr:rowOff>
    </xdr:from>
    <xdr:to>
      <xdr:col>36</xdr:col>
      <xdr:colOff>287548</xdr:colOff>
      <xdr:row>61</xdr:row>
      <xdr:rowOff>68189</xdr:rowOff>
    </xdr:to>
    <xdr:sp macro="" textlink="">
      <xdr:nvSpPr>
        <xdr:cNvPr id="8" name="Arredondar Retângulo no Mesmo Canto Lateral 7"/>
        <xdr:cNvSpPr/>
      </xdr:nvSpPr>
      <xdr:spPr>
        <a:xfrm flipV="1">
          <a:off x="387354" y="4110166"/>
          <a:ext cx="5519944" cy="253798"/>
        </a:xfrm>
        <a:prstGeom prst="round2SameRect">
          <a:avLst/>
        </a:prstGeom>
        <a:solidFill>
          <a:schemeClr val="accent1">
            <a:lumMod val="50000"/>
          </a:schemeClr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  <xdr:twoCellAnchor>
    <xdr:from>
      <xdr:col>0</xdr:col>
      <xdr:colOff>368420</xdr:colOff>
      <xdr:row>0</xdr:row>
      <xdr:rowOff>126200</xdr:rowOff>
    </xdr:from>
    <xdr:to>
      <xdr:col>1</xdr:col>
      <xdr:colOff>9382</xdr:colOff>
      <xdr:row>61</xdr:row>
      <xdr:rowOff>57150</xdr:rowOff>
    </xdr:to>
    <xdr:sp macro="" textlink="">
      <xdr:nvSpPr>
        <xdr:cNvPr id="9" name="Arredondar Retângulo no Mesmo Canto Lateral 8"/>
        <xdr:cNvSpPr/>
      </xdr:nvSpPr>
      <xdr:spPr>
        <a:xfrm rot="16200000">
          <a:off x="-1619662" y="2114282"/>
          <a:ext cx="4226725" cy="250562"/>
        </a:xfrm>
        <a:prstGeom prst="round2SameRect">
          <a:avLst/>
        </a:prstGeom>
        <a:solidFill>
          <a:schemeClr val="accent1">
            <a:lumMod val="50000"/>
          </a:scheme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  <xdr:twoCellAnchor>
    <xdr:from>
      <xdr:col>36</xdr:col>
      <xdr:colOff>5104</xdr:colOff>
      <xdr:row>0</xdr:row>
      <xdr:rowOff>126199</xdr:rowOff>
    </xdr:from>
    <xdr:to>
      <xdr:col>36</xdr:col>
      <xdr:colOff>293047</xdr:colOff>
      <xdr:row>61</xdr:row>
      <xdr:rowOff>66675</xdr:rowOff>
    </xdr:to>
    <xdr:sp macro="" textlink="">
      <xdr:nvSpPr>
        <xdr:cNvPr id="10" name="Arredondar Retângulo no Mesmo Canto Lateral 9"/>
        <xdr:cNvSpPr/>
      </xdr:nvSpPr>
      <xdr:spPr>
        <a:xfrm rot="5400000">
          <a:off x="3650700" y="2100353"/>
          <a:ext cx="4236251" cy="287943"/>
        </a:xfrm>
        <a:prstGeom prst="round2SameRect">
          <a:avLst/>
        </a:prstGeom>
        <a:solidFill>
          <a:schemeClr val="accent1">
            <a:lumMod val="50000"/>
          </a:schemeClr>
        </a:solidFill>
        <a:ln>
          <a:noFill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J60"/>
  <sheetViews>
    <sheetView showGridLines="0" showRowColHeaders="0" tabSelected="1" zoomScaleNormal="100" workbookViewId="0">
      <selection activeCell="D18" sqref="D18:F18"/>
    </sheetView>
  </sheetViews>
  <sheetFormatPr defaultRowHeight="15" x14ac:dyDescent="0.25"/>
  <cols>
    <col min="2" max="2" width="2.28515625" customWidth="1"/>
    <col min="3" max="3" width="1.7109375" customWidth="1"/>
    <col min="4" max="4" width="2.7109375" customWidth="1"/>
    <col min="5" max="5" width="0.85546875" customWidth="1"/>
    <col min="6" max="7" width="3.7109375" customWidth="1"/>
    <col min="8" max="8" width="0.85546875" customWidth="1"/>
    <col min="9" max="9" width="3.7109375" customWidth="1"/>
    <col min="10" max="10" width="4" customWidth="1"/>
    <col min="11" max="11" width="3.7109375" customWidth="1"/>
    <col min="12" max="12" width="0.85546875" customWidth="1"/>
    <col min="13" max="14" width="3.7109375" customWidth="1"/>
    <col min="15" max="15" width="0.85546875" customWidth="1"/>
    <col min="16" max="16" width="2.7109375" customWidth="1"/>
    <col min="17" max="17" width="1.7109375" customWidth="1"/>
    <col min="18" max="18" width="3.42578125" customWidth="1"/>
    <col min="19" max="19" width="3.42578125" hidden="1" customWidth="1"/>
    <col min="20" max="22" width="9.140625" hidden="1" customWidth="1"/>
    <col min="23" max="23" width="7.7109375" hidden="1" customWidth="1"/>
    <col min="24" max="24" width="3.28515625" hidden="1" customWidth="1"/>
    <col min="25" max="25" width="0.85546875" hidden="1" customWidth="1"/>
    <col min="26" max="28" width="3.7109375" customWidth="1"/>
    <col min="29" max="29" width="1.85546875" customWidth="1"/>
    <col min="30" max="30" width="3.7109375" customWidth="1"/>
    <col min="31" max="31" width="0.85546875" customWidth="1"/>
    <col min="32" max="34" width="3.7109375" customWidth="1"/>
    <col min="35" max="35" width="0.85546875" customWidth="1"/>
    <col min="36" max="36" width="2.28515625" customWidth="1"/>
  </cols>
  <sheetData>
    <row r="3" spans="2:36" ht="1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2:36" ht="15" customHeight="1" x14ac:dyDescent="0.25">
      <c r="B4" s="1"/>
      <c r="C4" s="10"/>
      <c r="D4" s="23" t="s">
        <v>20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15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2:36" ht="15" customHeight="1" x14ac:dyDescent="0.25">
      <c r="B5" s="1"/>
      <c r="C5" s="10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15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2:36" ht="15" customHeight="1" x14ac:dyDescent="0.25">
      <c r="B6" s="1"/>
      <c r="C6" s="10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15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2:36" x14ac:dyDescent="0.25">
      <c r="B7" s="1"/>
      <c r="C7" s="10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15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2:36" x14ac:dyDescent="0.25">
      <c r="B8" s="1"/>
      <c r="C8" s="10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15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2:36" ht="3.95" customHeight="1" x14ac:dyDescent="0.25">
      <c r="B9" s="1"/>
      <c r="C9" s="10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5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2:36" ht="20.100000000000001" customHeight="1" x14ac:dyDescent="0.3">
      <c r="B10" s="1"/>
      <c r="C10" s="10"/>
      <c r="D10" s="10"/>
      <c r="E10" s="10"/>
      <c r="F10" s="10"/>
      <c r="G10" s="10"/>
      <c r="H10" s="10"/>
      <c r="I10" s="10"/>
      <c r="J10" s="20">
        <v>4</v>
      </c>
      <c r="K10" s="10"/>
      <c r="L10" s="10"/>
      <c r="M10" s="10"/>
      <c r="N10" s="10"/>
      <c r="O10" s="10"/>
      <c r="P10" s="10"/>
      <c r="Q10" s="10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2:36" ht="3.95" customHeight="1" x14ac:dyDescent="0.3">
      <c r="B11" s="1"/>
      <c r="C11" s="10"/>
      <c r="D11" s="10"/>
      <c r="E11" s="10"/>
      <c r="F11" s="10"/>
      <c r="G11" s="10"/>
      <c r="H11" s="10"/>
      <c r="I11" s="10"/>
      <c r="J11" s="11"/>
      <c r="K11" s="10"/>
      <c r="L11" s="10"/>
      <c r="M11" s="10"/>
      <c r="N11" s="10"/>
      <c r="O11" s="10"/>
      <c r="P11" s="10"/>
      <c r="Q11" s="10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2:36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2:36" ht="9.9499999999999993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2:36" ht="20.100000000000001" customHeight="1" x14ac:dyDescent="0.3">
      <c r="B14" s="1"/>
      <c r="C14" s="10"/>
      <c r="D14" s="24" t="s">
        <v>19</v>
      </c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10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2:36" ht="20.100000000000001" customHeight="1" x14ac:dyDescent="0.25">
      <c r="B15" s="1"/>
      <c r="C15" s="10"/>
      <c r="D15" s="25" t="s">
        <v>18</v>
      </c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10"/>
      <c r="R15" s="1"/>
      <c r="S15" s="1"/>
      <c r="T15" s="1"/>
      <c r="U15" s="1"/>
      <c r="V15" s="1"/>
      <c r="W15" s="1"/>
      <c r="X15" s="1"/>
      <c r="Y15" s="1"/>
      <c r="Z15" s="1"/>
      <c r="AA15" s="29" t="s">
        <v>16</v>
      </c>
      <c r="AB15" s="29"/>
      <c r="AC15" s="29"/>
      <c r="AD15" s="29"/>
      <c r="AE15" s="29"/>
      <c r="AF15" s="29"/>
      <c r="AG15" s="1"/>
      <c r="AH15" s="1"/>
      <c r="AI15" s="2"/>
      <c r="AJ15" s="1"/>
    </row>
    <row r="16" spans="2:36" x14ac:dyDescent="0.25">
      <c r="B16" s="1"/>
      <c r="C16" s="10"/>
      <c r="D16" s="30" t="s">
        <v>0</v>
      </c>
      <c r="E16" s="30"/>
      <c r="F16" s="30"/>
      <c r="G16" s="30"/>
      <c r="H16" s="10"/>
      <c r="I16" s="30" t="s">
        <v>1</v>
      </c>
      <c r="J16" s="30"/>
      <c r="K16" s="30"/>
      <c r="L16" s="10"/>
      <c r="M16" s="30" t="s">
        <v>2</v>
      </c>
      <c r="N16" s="30"/>
      <c r="O16" s="30"/>
      <c r="P16" s="30"/>
      <c r="Q16" s="10"/>
      <c r="R16" s="1"/>
      <c r="S16" s="1"/>
      <c r="T16" s="1"/>
      <c r="U16" s="1"/>
      <c r="V16" s="1"/>
      <c r="W16" s="1"/>
      <c r="X16" s="1"/>
      <c r="Y16" s="3"/>
      <c r="Z16" s="1"/>
      <c r="AA16" s="16"/>
      <c r="AB16" s="28">
        <f>M22</f>
        <v>42005</v>
      </c>
      <c r="AC16" s="28"/>
      <c r="AD16" s="28"/>
      <c r="AE16" s="28"/>
      <c r="AF16" s="16"/>
      <c r="AG16" s="3"/>
      <c r="AH16" s="3"/>
      <c r="AI16" s="1"/>
      <c r="AJ16" s="1"/>
    </row>
    <row r="17" spans="2:36" ht="3.95" customHeight="1" x14ac:dyDescent="0.25">
      <c r="B17" s="1"/>
      <c r="C17" s="10"/>
      <c r="D17" s="12"/>
      <c r="E17" s="12"/>
      <c r="F17" s="12"/>
      <c r="G17" s="12"/>
      <c r="H17" s="10"/>
      <c r="I17" s="13"/>
      <c r="J17" s="13"/>
      <c r="K17" s="13"/>
      <c r="L17" s="10"/>
      <c r="M17" s="13"/>
      <c r="N17" s="13"/>
      <c r="O17" s="13"/>
      <c r="P17" s="13"/>
      <c r="Q17" s="10"/>
      <c r="R17" s="1"/>
      <c r="S17" s="3"/>
      <c r="T17" s="1"/>
      <c r="U17" s="1"/>
      <c r="V17" s="1"/>
      <c r="W17" s="1"/>
      <c r="X17" s="1"/>
      <c r="Y17" s="3"/>
      <c r="Z17" s="1"/>
      <c r="AA17" s="10"/>
      <c r="AB17" s="10"/>
      <c r="AC17" s="10"/>
      <c r="AD17" s="10"/>
      <c r="AE17" s="10"/>
      <c r="AF17" s="10"/>
      <c r="AG17" s="1"/>
      <c r="AH17" s="1"/>
      <c r="AI17" s="1"/>
      <c r="AJ17" s="1"/>
    </row>
    <row r="18" spans="2:36" x14ac:dyDescent="0.25">
      <c r="B18" s="1"/>
      <c r="C18" s="10"/>
      <c r="D18" s="31">
        <v>1</v>
      </c>
      <c r="E18" s="31"/>
      <c r="F18" s="31"/>
      <c r="G18" s="21"/>
      <c r="H18" s="14"/>
      <c r="I18" s="31" t="s">
        <v>3</v>
      </c>
      <c r="J18" s="31"/>
      <c r="K18" s="21"/>
      <c r="L18" s="14"/>
      <c r="M18" s="31">
        <v>2015</v>
      </c>
      <c r="N18" s="31"/>
      <c r="O18" s="31"/>
      <c r="P18" s="21"/>
      <c r="Q18" s="10"/>
      <c r="R18" s="1"/>
      <c r="S18" s="1"/>
      <c r="T18" s="1"/>
      <c r="U18" s="1"/>
      <c r="V18" s="1"/>
      <c r="W18" s="1"/>
      <c r="X18" s="1"/>
      <c r="Y18" s="3"/>
      <c r="Z18" s="1"/>
      <c r="AA18" s="1"/>
      <c r="AB18" s="1"/>
      <c r="AC18" s="1"/>
      <c r="AD18" s="1"/>
      <c r="AE18" s="1"/>
      <c r="AF18" s="4"/>
      <c r="AG18" s="5"/>
      <c r="AH18" s="5"/>
      <c r="AI18" s="1"/>
      <c r="AJ18" s="1"/>
    </row>
    <row r="19" spans="2:36" ht="5.0999999999999996" customHeight="1" x14ac:dyDescent="0.25">
      <c r="B19" s="1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"/>
      <c r="S19" s="1"/>
      <c r="T19" s="1"/>
      <c r="U19" s="1"/>
      <c r="V19" s="1"/>
      <c r="W19" s="1"/>
      <c r="X19" s="1"/>
      <c r="Y19" s="3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2:36" ht="15" hidden="1" customHeight="1" x14ac:dyDescent="0.25">
      <c r="B20" s="1"/>
      <c r="C20" s="1"/>
      <c r="D20" s="1">
        <f>D18</f>
        <v>1</v>
      </c>
      <c r="E20" s="1"/>
      <c r="F20" s="1"/>
      <c r="G20" s="1"/>
      <c r="H20" s="1"/>
      <c r="I20" s="1">
        <f>IF(E5&gt;=2016,(IF(I18=U22,0,(IF(I18=U23,31,(IF(I18=U24,60,(IF(I18=U25,91,(IF(I18=U26,121,(IF(I18=U27,152,(IF(I18=U28,182,(IF(I18=U29,213,(IF(I18=U30,244,(IF(I18=U31,274,(IF(I18=U32,305,(IF(I18=U33,335,"0")))))))))))))))))))))))),(IF(I18=U22,0,(IF(I18=U23,31,(IF(I18=U24,59,(IF(I18=U25,90,(IF(I18=U26,120,(IF(I18=U27,151,(IF(I18=U28,181,(IF(I18=U29,212,(IF(I18=U30,243,(IF(I18=U31,273,(IF(I18=U32,304,(IF(I18=U33,334,"0")))))))))))))))))))))))))</f>
        <v>0</v>
      </c>
      <c r="J20" s="1"/>
      <c r="K20" s="1"/>
      <c r="L20" s="1"/>
      <c r="M20" s="32">
        <f>IF(M18=V22,41639,(IF(M18=V23,42004,(IF(M18=V24,42369,(IF(M18=V25,42735,(IF(M18=V26,43100,(IF(M18=V27,43465,(IF(M18=X24,43831,"0")))))))))))))</f>
        <v>42004</v>
      </c>
      <c r="N20" s="32"/>
      <c r="O20" s="3"/>
      <c r="P20" s="1"/>
      <c r="Q20" s="1"/>
      <c r="R20" s="1"/>
      <c r="S20" s="1"/>
      <c r="T20" s="3" t="s">
        <v>0</v>
      </c>
      <c r="U20" s="3" t="s">
        <v>1</v>
      </c>
      <c r="V20" s="3" t="s">
        <v>2</v>
      </c>
      <c r="W20" s="3" t="s">
        <v>15</v>
      </c>
      <c r="X20" s="1"/>
      <c r="Y20" s="3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2:36" ht="15" hidden="1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3"/>
      <c r="U21" s="3"/>
      <c r="V21" s="3"/>
      <c r="W21" s="1"/>
      <c r="X21" s="1"/>
      <c r="Y21" s="3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2:36" ht="15" hidden="1" customHeight="1" x14ac:dyDescent="0.25">
      <c r="B22" s="1"/>
      <c r="C22" s="1"/>
      <c r="D22" s="1"/>
      <c r="E22" s="1"/>
      <c r="F22" s="1"/>
      <c r="G22" s="1"/>
      <c r="H22" s="1"/>
      <c r="I22" s="1"/>
      <c r="J22" s="32">
        <f>SUM($D$20:$M$20)</f>
        <v>42005</v>
      </c>
      <c r="K22" s="32"/>
      <c r="L22" s="1"/>
      <c r="M22" s="32">
        <f>IF(M18=2016,J22+1,J22)</f>
        <v>42005</v>
      </c>
      <c r="N22" s="32"/>
      <c r="O22" s="3"/>
      <c r="P22" s="1"/>
      <c r="Q22" s="1"/>
      <c r="R22" s="1"/>
      <c r="S22" s="1"/>
      <c r="T22" s="3">
        <v>1</v>
      </c>
      <c r="U22" s="3" t="s">
        <v>3</v>
      </c>
      <c r="V22" s="3">
        <v>2014</v>
      </c>
      <c r="W22" s="3"/>
      <c r="X22" s="1"/>
      <c r="Y22" s="3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2:36" ht="15" hidden="1" customHeight="1" x14ac:dyDescent="0.3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7"/>
      <c r="T23" s="3">
        <v>2</v>
      </c>
      <c r="U23" s="3" t="s">
        <v>4</v>
      </c>
      <c r="V23" s="3">
        <v>2015</v>
      </c>
      <c r="W23" s="6">
        <v>2</v>
      </c>
      <c r="X23" s="1"/>
      <c r="Y23" s="3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2:36" ht="15" hidden="1" customHeight="1" x14ac:dyDescent="0.3">
      <c r="B24" s="1"/>
      <c r="C24" s="1"/>
      <c r="D24" s="1"/>
      <c r="E24" s="1"/>
      <c r="F24" s="1"/>
      <c r="G24" s="1"/>
      <c r="H24" s="1"/>
      <c r="I24" s="1"/>
      <c r="J24" s="3"/>
      <c r="K24" s="3"/>
      <c r="L24" s="1"/>
      <c r="M24" s="1"/>
      <c r="N24" s="1"/>
      <c r="O24" s="1"/>
      <c r="P24" s="1"/>
      <c r="Q24" s="1"/>
      <c r="R24" s="1"/>
      <c r="S24" s="7"/>
      <c r="T24" s="3">
        <v>3</v>
      </c>
      <c r="U24" s="3" t="s">
        <v>5</v>
      </c>
      <c r="V24" s="3">
        <v>2016</v>
      </c>
      <c r="W24" s="6">
        <v>3</v>
      </c>
      <c r="X24" s="3"/>
      <c r="Y24" s="3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2:36" ht="15" hidden="1" customHeight="1" x14ac:dyDescent="0.3">
      <c r="B25" s="1"/>
      <c r="C25" s="1"/>
      <c r="D25" s="1"/>
      <c r="E25" s="1"/>
      <c r="F25" s="1"/>
      <c r="G25" s="1"/>
      <c r="H25" s="1"/>
      <c r="I25" s="1"/>
      <c r="J25" s="8"/>
      <c r="K25" s="8"/>
      <c r="L25" s="1"/>
      <c r="M25" s="1"/>
      <c r="N25" s="1"/>
      <c r="O25" s="1"/>
      <c r="P25" s="1"/>
      <c r="Q25" s="1"/>
      <c r="R25" s="1"/>
      <c r="S25" s="1"/>
      <c r="T25" s="3">
        <v>4</v>
      </c>
      <c r="U25" s="3" t="s">
        <v>6</v>
      </c>
      <c r="V25" s="3">
        <v>2017</v>
      </c>
      <c r="W25" s="6">
        <v>4</v>
      </c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2:36" ht="15" hidden="1" customHeight="1" x14ac:dyDescent="0.3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3">
        <v>5</v>
      </c>
      <c r="U26" s="3" t="s">
        <v>7</v>
      </c>
      <c r="V26" s="3">
        <v>2018</v>
      </c>
      <c r="W26" s="6">
        <v>5</v>
      </c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2:36" ht="15" hidden="1" customHeight="1" x14ac:dyDescent="0.3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3">
        <v>6</v>
      </c>
      <c r="U27" s="3" t="s">
        <v>8</v>
      </c>
      <c r="V27" s="3">
        <v>2019</v>
      </c>
      <c r="W27" s="6">
        <v>6</v>
      </c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2:36" ht="15" hidden="1" customHeight="1" x14ac:dyDescent="0.3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3">
        <v>7</v>
      </c>
      <c r="U28" s="3" t="s">
        <v>9</v>
      </c>
      <c r="V28" s="3"/>
      <c r="W28" s="6">
        <v>7</v>
      </c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2:36" ht="15" hidden="1" customHeight="1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3">
        <v>8</v>
      </c>
      <c r="U29" s="3" t="s">
        <v>10</v>
      </c>
      <c r="V29" s="3"/>
      <c r="W29" s="6">
        <v>8</v>
      </c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2:36" ht="15" hidden="1" customHeight="1" x14ac:dyDescent="0.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3">
        <v>9</v>
      </c>
      <c r="U30" s="3" t="s">
        <v>11</v>
      </c>
      <c r="V30" s="3"/>
      <c r="W30" s="6">
        <v>9</v>
      </c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2:36" ht="15" hidden="1" customHeight="1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3">
        <v>10</v>
      </c>
      <c r="U31" s="3" t="s">
        <v>12</v>
      </c>
      <c r="V31" s="3"/>
      <c r="W31" s="6">
        <v>10</v>
      </c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2:36" ht="15" hidden="1" customHeigh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3">
        <v>11</v>
      </c>
      <c r="U32" s="3" t="s">
        <v>13</v>
      </c>
      <c r="V32" s="3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2:36" ht="15" hidden="1" customHeight="1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3">
        <v>12</v>
      </c>
      <c r="U33" s="3" t="s">
        <v>14</v>
      </c>
      <c r="V33" s="3"/>
      <c r="W33" s="3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2:36" ht="15" hidden="1" customHeight="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3">
        <v>13</v>
      </c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2:36" ht="15" hidden="1" customHeight="1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3">
        <v>14</v>
      </c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2:36" ht="15" hidden="1" customHeight="1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3">
        <v>15</v>
      </c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2:36" ht="15" hidden="1" customHeight="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3">
        <v>16</v>
      </c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2:36" ht="15" hidden="1" customHeight="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3">
        <v>17</v>
      </c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2:36" ht="15" hidden="1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3">
        <v>18</v>
      </c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2:36" ht="15" hidden="1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3">
        <v>19</v>
      </c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2:36" ht="15" hidden="1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3">
        <v>20</v>
      </c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2:36" ht="15" hidden="1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3">
        <v>21</v>
      </c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2:36" ht="15" hidden="1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3">
        <v>22</v>
      </c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2:36" ht="15" hidden="1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3">
        <v>23</v>
      </c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2:36" ht="15" hidden="1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3">
        <v>24</v>
      </c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2:36" ht="15" hidden="1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3">
        <v>25</v>
      </c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2:36" ht="15" hidden="1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3">
        <v>26</v>
      </c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2:36" ht="15" hidden="1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3">
        <v>27</v>
      </c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2:36" ht="15" hidden="1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3">
        <v>28</v>
      </c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2:36" ht="15" hidden="1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3">
        <v>29</v>
      </c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2:36" ht="15" hidden="1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3">
        <v>30</v>
      </c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2:36" ht="15" hidden="1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3">
        <v>31</v>
      </c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2:36" ht="15" hidden="1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22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2:36" ht="15" hidden="1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2:36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2:36" ht="18.75" x14ac:dyDescent="0.3">
      <c r="B56" s="1"/>
      <c r="C56" s="10"/>
      <c r="D56" s="26" t="s">
        <v>17</v>
      </c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1"/>
    </row>
    <row r="57" spans="2:36" ht="3.95" customHeight="1" x14ac:dyDescent="0.3">
      <c r="B57" s="1"/>
      <c r="C57" s="10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8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"/>
    </row>
    <row r="58" spans="2:36" ht="18.75" x14ac:dyDescent="0.3">
      <c r="B58" s="1"/>
      <c r="C58" s="10"/>
      <c r="D58" s="27">
        <f>IF(J10=10,(M22+45),(IF(J10=9,(M22+60),IF(J10=8,(M22+75),IF(J10=7,(M22+90),IF(J10=6,(M22+105),IF(J10=5,(M22+120),IF(J10=4,(M22+135),IF(J10=3,(M22+150),IF(J10=2,(M22+165),IF(J10=1,(M22+180)," ")))))))))))</f>
        <v>42140</v>
      </c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19"/>
      <c r="AJ58" s="1"/>
    </row>
    <row r="59" spans="2:36" ht="3.95" customHeight="1" x14ac:dyDescent="0.25">
      <c r="B59" s="1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"/>
    </row>
    <row r="60" spans="2:36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</sheetData>
  <sheetProtection algorithmName="SHA-512" hashValue="jHlIpR2shAqsz7hCioEc0Q2KtoojwVf+KVlIClGnAhcHfur4IhhVmdaq+vrgHzzxWX+3ZDCySdlEiG9GgQUAoQ==" saltValue="A7ui8mer6t/BY7fy6kHc8g==" spinCount="100000" sheet="1" objects="1" scenarios="1" selectLockedCells="1"/>
  <mergeCells count="16">
    <mergeCell ref="D4:P8"/>
    <mergeCell ref="D14:P14"/>
    <mergeCell ref="D15:P15"/>
    <mergeCell ref="D56:AI56"/>
    <mergeCell ref="D58:AH58"/>
    <mergeCell ref="AB16:AE16"/>
    <mergeCell ref="AA15:AF15"/>
    <mergeCell ref="D16:G16"/>
    <mergeCell ref="I16:K16"/>
    <mergeCell ref="M16:P16"/>
    <mergeCell ref="D18:F18"/>
    <mergeCell ref="I18:J18"/>
    <mergeCell ref="M18:O18"/>
    <mergeCell ref="M20:N20"/>
    <mergeCell ref="M22:N22"/>
    <mergeCell ref="J22:K22"/>
  </mergeCells>
  <dataValidations count="5">
    <dataValidation type="list" allowBlank="1" showInputMessage="1" showErrorMessage="1" sqref="I18">
      <formula1>$U$22:$U$33</formula1>
    </dataValidation>
    <dataValidation type="list" allowBlank="1" showInputMessage="1" showErrorMessage="1" sqref="D18">
      <formula1>$T$22:$T$52</formula1>
    </dataValidation>
    <dataValidation type="list" allowBlank="1" showInputMessage="1" showErrorMessage="1" sqref="M18">
      <formula1>$V$22:$V$27</formula1>
    </dataValidation>
    <dataValidation type="list" allowBlank="1" showInputMessage="1" showErrorMessage="1" sqref="J25:K25">
      <formula1>$W$22:$W$31</formula1>
    </dataValidation>
    <dataValidation type="list" allowBlank="1" showInputMessage="1" showErrorMessage="1" sqref="J10:J11">
      <formula1>$W$23:$W$31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2015-06-10T23:48:14Z</dcterms:modified>
</cp:coreProperties>
</file>